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2" i="1"/>
  <c r="G15"/>
  <c r="G11"/>
  <c r="D11"/>
  <c r="G13" s="1"/>
  <c r="G14" s="1"/>
</calcChain>
</file>

<file path=xl/sharedStrings.xml><?xml version="1.0" encoding="utf-8"?>
<sst xmlns="http://schemas.openxmlformats.org/spreadsheetml/2006/main" count="42" uniqueCount="39">
  <si>
    <t>0.1</t>
  </si>
  <si>
    <t>0.2</t>
  </si>
  <si>
    <t>0.3</t>
  </si>
  <si>
    <t>0.4</t>
  </si>
  <si>
    <t>0.5</t>
  </si>
  <si>
    <t>0.6</t>
  </si>
  <si>
    <t>Hol</t>
  </si>
  <si>
    <t>WC</t>
  </si>
  <si>
    <t>Kuchnia</t>
  </si>
  <si>
    <t>Pokój dzienny</t>
  </si>
  <si>
    <t>Garaż</t>
  </si>
  <si>
    <t>POWIERZCHNIA PARTERU NETTO</t>
  </si>
  <si>
    <t>1.1</t>
  </si>
  <si>
    <t>1.2</t>
  </si>
  <si>
    <t>1.3</t>
  </si>
  <si>
    <t>1.4</t>
  </si>
  <si>
    <t>1.5</t>
  </si>
  <si>
    <t>1.6</t>
  </si>
  <si>
    <t>Schody</t>
  </si>
  <si>
    <t>Korytarz</t>
  </si>
  <si>
    <t>Sypialnia I</t>
  </si>
  <si>
    <t>Sypialnia II</t>
  </si>
  <si>
    <t>Łazienka</t>
  </si>
  <si>
    <t>Sypialnia III</t>
  </si>
  <si>
    <t>POWIERZCHNIA PODDASZA NETTO</t>
  </si>
  <si>
    <t>SUMA POWIERZCHNI NETTO</t>
  </si>
  <si>
    <t>POW. DOMU (suma pow. bez garażu)</t>
  </si>
  <si>
    <t>POWIERZCHNIA CAŁKOWITA</t>
  </si>
  <si>
    <t>POWIERZCHNIA ZABUDOWY</t>
  </si>
  <si>
    <t>KUBATURA</t>
  </si>
  <si>
    <t>0.7</t>
  </si>
  <si>
    <t>Taras</t>
  </si>
  <si>
    <t>Loggia</t>
  </si>
  <si>
    <t>Pom. gospodarcze</t>
  </si>
  <si>
    <t>POW. 
NETTO</t>
  </si>
  <si>
    <t>NR 
POM.</t>
  </si>
  <si>
    <t>NAZWA 
POMIESZCZENIA</t>
  </si>
  <si>
    <t>1.7, 1.8</t>
  </si>
  <si>
    <r>
      <rPr>
        <b/>
        <sz val="18"/>
        <color theme="1"/>
        <rFont val="Calibri"/>
        <family val="2"/>
        <charset val="238"/>
        <scheme val="minor"/>
      </rPr>
      <t>BILANS POWIERZCHNI</t>
    </r>
    <r>
      <rPr>
        <sz val="16"/>
        <color theme="1"/>
        <rFont val="Calibri"/>
        <family val="2"/>
        <charset val="238"/>
        <scheme val="minor"/>
      </rPr>
      <t xml:space="preserve">    </t>
    </r>
    <r>
      <rPr>
        <b/>
        <sz val="16"/>
        <color theme="1"/>
        <rFont val="Calibri"/>
        <family val="2"/>
        <charset val="238"/>
        <scheme val="minor"/>
      </rPr>
      <t xml:space="preserve">segment A, B, C </t>
    </r>
    <r>
      <rPr>
        <sz val="16"/>
        <color theme="1"/>
        <rFont val="Calibri"/>
        <family val="2"/>
        <charset val="238"/>
        <scheme val="minor"/>
      </rPr>
      <t xml:space="preserve">                   </t>
    </r>
    <r>
      <rPr>
        <sz val="10"/>
        <color theme="1"/>
        <rFont val="Calibri"/>
        <family val="2"/>
        <charset val="238"/>
        <scheme val="minor"/>
      </rPr>
      <t>wg normy ISO PN 9836:1997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</si>
</sst>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0" fillId="0" borderId="6" xfId="0" applyBorder="1"/>
    <xf numFmtId="2" fontId="0" fillId="0" borderId="7" xfId="0" applyNumberFormat="1" applyBorder="1"/>
    <xf numFmtId="0" fontId="3" fillId="0" borderId="6" xfId="0" applyFont="1" applyBorder="1"/>
    <xf numFmtId="2" fontId="3" fillId="0" borderId="7" xfId="0" applyNumberFormat="1" applyFont="1" applyBorder="1"/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 applyAlignment="1">
      <alignment wrapText="1"/>
    </xf>
    <xf numFmtId="2" fontId="0" fillId="0" borderId="17" xfId="0" applyNumberFormat="1" applyBorder="1"/>
    <xf numFmtId="2" fontId="3" fillId="0" borderId="17" xfId="0" applyNumberFormat="1" applyFont="1" applyBorder="1"/>
    <xf numFmtId="2" fontId="0" fillId="0" borderId="18" xfId="0" applyNumberForma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1" xfId="0" applyFont="1" applyBorder="1"/>
    <xf numFmtId="2" fontId="3" fillId="0" borderId="12" xfId="0" applyNumberFormat="1" applyFont="1" applyBorder="1"/>
    <xf numFmtId="0" fontId="3" fillId="0" borderId="8" xfId="0" applyFont="1" applyBorder="1"/>
    <xf numFmtId="0" fontId="3" fillId="0" borderId="9" xfId="0" applyFont="1" applyBorder="1"/>
    <xf numFmtId="2" fontId="3" fillId="0" borderId="10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workbookViewId="0">
      <selection activeCell="A2" sqref="A2:H18"/>
    </sheetView>
  </sheetViews>
  <sheetFormatPr defaultRowHeight="15"/>
  <cols>
    <col min="1" max="1" width="1" customWidth="1"/>
    <col min="3" max="3" width="27.85546875" customWidth="1"/>
    <col min="6" max="6" width="27.85546875" customWidth="1"/>
    <col min="8" max="8" width="1" customWidth="1"/>
  </cols>
  <sheetData>
    <row r="1" spans="2:7" ht="25.5" customHeight="1"/>
    <row r="2" spans="2:7" ht="6" customHeight="1" thickBot="1"/>
    <row r="3" spans="2:7" ht="24" thickBot="1">
      <c r="B3" s="13" t="s">
        <v>38</v>
      </c>
      <c r="C3" s="14"/>
      <c r="D3" s="14"/>
      <c r="E3" s="14"/>
      <c r="F3" s="14"/>
      <c r="G3" s="15"/>
    </row>
    <row r="4" spans="2:7" ht="30">
      <c r="B4" s="11" t="s">
        <v>35</v>
      </c>
      <c r="C4" s="12" t="s">
        <v>36</v>
      </c>
      <c r="D4" s="16" t="s">
        <v>34</v>
      </c>
      <c r="E4" s="20" t="s">
        <v>35</v>
      </c>
      <c r="F4" s="21" t="s">
        <v>36</v>
      </c>
      <c r="G4" s="22" t="s">
        <v>34</v>
      </c>
    </row>
    <row r="5" spans="2:7">
      <c r="B5" s="4" t="s">
        <v>0</v>
      </c>
      <c r="C5" s="1" t="s">
        <v>6</v>
      </c>
      <c r="D5" s="17">
        <v>10.51</v>
      </c>
      <c r="E5" s="4" t="s">
        <v>12</v>
      </c>
      <c r="F5" s="1" t="s">
        <v>18</v>
      </c>
      <c r="G5" s="5">
        <v>4.29</v>
      </c>
    </row>
    <row r="6" spans="2:7">
      <c r="B6" s="4" t="s">
        <v>1</v>
      </c>
      <c r="C6" s="1" t="s">
        <v>7</v>
      </c>
      <c r="D6" s="17">
        <v>2.2999999999999998</v>
      </c>
      <c r="E6" s="4" t="s">
        <v>13</v>
      </c>
      <c r="F6" s="1" t="s">
        <v>19</v>
      </c>
      <c r="G6" s="5">
        <v>6.41</v>
      </c>
    </row>
    <row r="7" spans="2:7">
      <c r="B7" s="4" t="s">
        <v>2</v>
      </c>
      <c r="C7" s="1" t="s">
        <v>8</v>
      </c>
      <c r="D7" s="17">
        <v>8.09</v>
      </c>
      <c r="E7" s="4" t="s">
        <v>14</v>
      </c>
      <c r="F7" s="1" t="s">
        <v>20</v>
      </c>
      <c r="G7" s="5">
        <v>10.130000000000001</v>
      </c>
    </row>
    <row r="8" spans="2:7">
      <c r="B8" s="4" t="s">
        <v>3</v>
      </c>
      <c r="C8" s="1" t="s">
        <v>33</v>
      </c>
      <c r="D8" s="17">
        <v>2.91</v>
      </c>
      <c r="E8" s="4" t="s">
        <v>15</v>
      </c>
      <c r="F8" s="1" t="s">
        <v>21</v>
      </c>
      <c r="G8" s="5">
        <v>14.42</v>
      </c>
    </row>
    <row r="9" spans="2:7">
      <c r="B9" s="4" t="s">
        <v>4</v>
      </c>
      <c r="C9" s="1" t="s">
        <v>9</v>
      </c>
      <c r="D9" s="17">
        <v>25.68</v>
      </c>
      <c r="E9" s="4" t="s">
        <v>16</v>
      </c>
      <c r="F9" s="1" t="s">
        <v>22</v>
      </c>
      <c r="G9" s="5">
        <v>5.1100000000000003</v>
      </c>
    </row>
    <row r="10" spans="2:7">
      <c r="B10" s="4" t="s">
        <v>5</v>
      </c>
      <c r="C10" s="1" t="s">
        <v>10</v>
      </c>
      <c r="D10" s="17">
        <v>14.71</v>
      </c>
      <c r="E10" s="4" t="s">
        <v>17</v>
      </c>
      <c r="F10" s="1" t="s">
        <v>23</v>
      </c>
      <c r="G10" s="5">
        <v>13.55</v>
      </c>
    </row>
    <row r="11" spans="2:7">
      <c r="B11" s="6" t="s">
        <v>11</v>
      </c>
      <c r="C11" s="2"/>
      <c r="D11" s="18">
        <f>SUM(D5:D10)</f>
        <v>64.199999999999989</v>
      </c>
      <c r="E11" s="6" t="s">
        <v>24</v>
      </c>
      <c r="F11" s="2"/>
      <c r="G11" s="7">
        <f>SUM(G5:G10)</f>
        <v>53.91</v>
      </c>
    </row>
    <row r="12" spans="2:7" ht="15.75" thickBot="1">
      <c r="B12" s="8" t="s">
        <v>30</v>
      </c>
      <c r="C12" s="9" t="s">
        <v>31</v>
      </c>
      <c r="D12" s="19">
        <v>10.34</v>
      </c>
      <c r="E12" s="8" t="s">
        <v>37</v>
      </c>
      <c r="F12" s="9" t="s">
        <v>32</v>
      </c>
      <c r="G12" s="10">
        <f>7+8.6</f>
        <v>15.6</v>
      </c>
    </row>
    <row r="13" spans="2:7">
      <c r="E13" s="23" t="s">
        <v>25</v>
      </c>
      <c r="F13" s="3"/>
      <c r="G13" s="24">
        <f>D11+G11</f>
        <v>118.10999999999999</v>
      </c>
    </row>
    <row r="14" spans="2:7">
      <c r="E14" s="6" t="s">
        <v>26</v>
      </c>
      <c r="F14" s="2"/>
      <c r="G14" s="7">
        <f>G13-D10</f>
        <v>103.39999999999998</v>
      </c>
    </row>
    <row r="15" spans="2:7">
      <c r="E15" s="6" t="s">
        <v>27</v>
      </c>
      <c r="F15" s="2"/>
      <c r="G15" s="7">
        <f>G16*2+D12</f>
        <v>183.98</v>
      </c>
    </row>
    <row r="16" spans="2:7">
      <c r="E16" s="6" t="s">
        <v>28</v>
      </c>
      <c r="F16" s="2"/>
      <c r="G16" s="7">
        <v>86.82</v>
      </c>
    </row>
    <row r="17" spans="5:7" ht="15.75" thickBot="1">
      <c r="E17" s="25" t="s">
        <v>29</v>
      </c>
      <c r="F17" s="26"/>
      <c r="G17" s="27">
        <v>676.37</v>
      </c>
    </row>
    <row r="18" spans="5:7" ht="6" customHeight="1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2012-04-20T08:31:07Z</dcterms:modified>
</cp:coreProperties>
</file>